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37" i="1"/>
  <c r="F32"/>
  <c r="F27"/>
  <c r="D26"/>
  <c r="F21"/>
  <c r="E21"/>
  <c r="D21"/>
  <c r="D8"/>
  <c r="F26" l="1"/>
  <c r="F43" s="1"/>
</calcChain>
</file>

<file path=xl/sharedStrings.xml><?xml version="1.0" encoding="utf-8"?>
<sst xmlns="http://schemas.openxmlformats.org/spreadsheetml/2006/main" count="153" uniqueCount="124">
  <si>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</si>
  <si>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</si>
  <si>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</si>
  <si>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</si>
  <si>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</si>
  <si>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учебная работа</t>
  </si>
  <si>
    <t>Обязательная аудиторная</t>
  </si>
  <si>
    <t>Всего занятий за весь период обучения</t>
  </si>
  <si>
    <t>В т.ч. лаб. и практ. Занятий</t>
  </si>
  <si>
    <t>0.00</t>
  </si>
  <si>
    <t>Общеобразовательный цикл</t>
  </si>
  <si>
    <t>3/14/5</t>
  </si>
  <si>
    <t>2052</t>
  </si>
  <si>
    <t>ОДБ.01</t>
  </si>
  <si>
    <t>Русский язык</t>
  </si>
  <si>
    <t>-,Э</t>
  </si>
  <si>
    <t>114</t>
  </si>
  <si>
    <t>40</t>
  </si>
  <si>
    <t>ОДБ.02</t>
  </si>
  <si>
    <t>Литература</t>
  </si>
  <si>
    <t xml:space="preserve"> -,ДЗ,-,Э</t>
  </si>
  <si>
    <t>215</t>
  </si>
  <si>
    <t>ОДБ.03</t>
  </si>
  <si>
    <t>Иностранный язык</t>
  </si>
  <si>
    <t>-,-,ДЗ,-,ДЗ</t>
  </si>
  <si>
    <t>171</t>
  </si>
  <si>
    <t>20</t>
  </si>
  <si>
    <t>ОДБ.04</t>
  </si>
  <si>
    <t>История</t>
  </si>
  <si>
    <t>-,-,Э</t>
  </si>
  <si>
    <t>30</t>
  </si>
  <si>
    <t>ОДБ.05</t>
  </si>
  <si>
    <t>Обществознание (вкл. экономику и право)</t>
  </si>
  <si>
    <t>ДЗ,ДЗ</t>
  </si>
  <si>
    <t>ОДБ.06</t>
  </si>
  <si>
    <t>Химия</t>
  </si>
  <si>
    <t>-,ДЗ</t>
  </si>
  <si>
    <t>ОДБ.07</t>
  </si>
  <si>
    <t xml:space="preserve">Биология </t>
  </si>
  <si>
    <t>ОДБ.08</t>
  </si>
  <si>
    <t>Физическая культура</t>
  </si>
  <si>
    <t>З,З,З,ДЗ</t>
  </si>
  <si>
    <t>ОДБ.09</t>
  </si>
  <si>
    <t>ОБЖ</t>
  </si>
  <si>
    <t>-,-,ДЗ</t>
  </si>
  <si>
    <t>70</t>
  </si>
  <si>
    <t>ОДП.10</t>
  </si>
  <si>
    <t>Математика</t>
  </si>
  <si>
    <t>-,ДЗ,-,Э</t>
  </si>
  <si>
    <t>ОДП.11</t>
  </si>
  <si>
    <t>Информатика и ИКТ</t>
  </si>
  <si>
    <t>228</t>
  </si>
  <si>
    <t>ОДП.12</t>
  </si>
  <si>
    <t xml:space="preserve">Физика </t>
  </si>
  <si>
    <t>-,ДЗ,-,ДЗ,Э</t>
  </si>
  <si>
    <t>285</t>
  </si>
  <si>
    <t>ОП.00</t>
  </si>
  <si>
    <t xml:space="preserve">Общепрофессиональный цикл </t>
  </si>
  <si>
    <t>1/2/1</t>
  </si>
  <si>
    <t>ОП.01</t>
  </si>
  <si>
    <t>Электротехника</t>
  </si>
  <si>
    <t>ОП.02</t>
  </si>
  <si>
    <t>Охрана труда</t>
  </si>
  <si>
    <t>-,З</t>
  </si>
  <si>
    <t>17</t>
  </si>
  <si>
    <t>ОП.03</t>
  </si>
  <si>
    <t>Материаловедение</t>
  </si>
  <si>
    <t>ОП.04</t>
  </si>
  <si>
    <t>Безопасность жизнедеятельности</t>
  </si>
  <si>
    <t>П.00</t>
  </si>
  <si>
    <t xml:space="preserve">Профессиональный цикл </t>
  </si>
  <si>
    <t>-/4/5</t>
  </si>
  <si>
    <t>ПМ.01</t>
  </si>
  <si>
    <t>Техническое обслуживание и ремонт автотранспорта</t>
  </si>
  <si>
    <t>-/2/2</t>
  </si>
  <si>
    <t>МДК.01.01</t>
  </si>
  <si>
    <t>Слесарное дело и технические измерения</t>
  </si>
  <si>
    <t>-</t>
  </si>
  <si>
    <t>МДК.01.02</t>
  </si>
  <si>
    <t>Устройство, техническое обслуживание и ремонт автомобилей</t>
  </si>
  <si>
    <t>ДЗ,Э</t>
  </si>
  <si>
    <t>УП.01</t>
  </si>
  <si>
    <t>Учебная практика</t>
  </si>
  <si>
    <t>ДЗ</t>
  </si>
  <si>
    <t>ПП.01</t>
  </si>
  <si>
    <t>Производственная практика</t>
  </si>
  <si>
    <t>ПМ.02</t>
  </si>
  <si>
    <t>Транспортировка грузов и перевозка пассажиров</t>
  </si>
  <si>
    <t>МДК.02.01</t>
  </si>
  <si>
    <t>Теоретическая подготовка водителей автомобилей категорий В и С</t>
  </si>
  <si>
    <t>Э</t>
  </si>
  <si>
    <t>УП.02.01</t>
  </si>
  <si>
    <t>Вождение легковых и грузовых автомобилей</t>
  </si>
  <si>
    <t>60*</t>
  </si>
  <si>
    <t>УП.02.02</t>
  </si>
  <si>
    <t>ПП.02</t>
  </si>
  <si>
    <t>ПМ.03</t>
  </si>
  <si>
    <t>Заправка транспортных средств горючими и смазочными материалами</t>
  </si>
  <si>
    <t>-/-/1</t>
  </si>
  <si>
    <t>МДК.03.01</t>
  </si>
  <si>
    <t>Оборудование и эксплуатация заправочных станций</t>
  </si>
  <si>
    <t>МДК.03.02</t>
  </si>
  <si>
    <t>Организация транспортировки, приема, хранения и отпуска нефтепродуктов</t>
  </si>
  <si>
    <t>УП.03</t>
  </si>
  <si>
    <t>ПП.03</t>
  </si>
  <si>
    <t>ФК.00</t>
  </si>
  <si>
    <t>З,ДЗ</t>
  </si>
  <si>
    <t>Всего:</t>
  </si>
  <si>
    <t>5/21/11</t>
  </si>
  <si>
    <t>ГИА.00</t>
  </si>
  <si>
    <t>Государственная (итоговая) аттестация</t>
  </si>
  <si>
    <t>1 нед.</t>
  </si>
  <si>
    <t>Всего</t>
  </si>
  <si>
    <t>дисциплин и МДК</t>
  </si>
  <si>
    <t>учебной практики</t>
  </si>
  <si>
    <t>1.1.Выпускная квалификационная работа</t>
  </si>
  <si>
    <t>производственной практики</t>
  </si>
  <si>
    <t>экзаменов</t>
  </si>
  <si>
    <t>дифференцированных зачетов</t>
  </si>
  <si>
    <t>зачетов</t>
  </si>
  <si>
    <t xml:space="preserve">* Примечание: 60 часов отводится на обучение вождению автомобиля на 1 студента по графику вне учебной сетки в период учебной практики. Экзамен по вождению автомобиля в образовательном учреждении и экзамен в ГИБДД проводятся за счет времени, отведенных на вождение автомобиля </t>
  </si>
  <si>
    <t>Защита выпускной квалификационной работы (1 неделя).</t>
  </si>
  <si>
    <t xml:space="preserve"> План учебного процесса  23.01.03. Автомеханик</t>
  </si>
  <si>
    <t>Консультации 4 часа в год на одного студента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</si>
</sst>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00000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6">
    <xf numFmtId="0" fontId="0" fillId="0" borderId="0" xfId="0"/>
    <xf numFmtId="0" fontId="0" fillId="2" borderId="0" xfId="0" applyFill="1"/>
    <xf numFmtId="0" fontId="4" fillId="2" borderId="0" xfId="0" applyFont="1" applyFill="1"/>
    <xf numFmtId="0" fontId="3" fillId="0" borderId="14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5" xfId="0" applyFont="1" applyFill="1" applyBorder="1" applyAlignment="1">
      <alignment horizontal="center" vertical="center" wrapText="1" shrinkToFit="1"/>
    </xf>
    <xf numFmtId="49" fontId="3" fillId="0" borderId="15" xfId="0" applyNumberFormat="1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top" wrapText="1"/>
    </xf>
    <xf numFmtId="49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2" borderId="16" xfId="0" applyNumberFormat="1" applyFont="1" applyFill="1" applyBorder="1" applyAlignment="1">
      <alignment horizontal="center" vertical="center" wrapText="1" shrinkToFit="1"/>
    </xf>
    <xf numFmtId="0" fontId="3" fillId="2" borderId="1" xfId="0" applyNumberFormat="1" applyFont="1" applyFill="1" applyBorder="1" applyAlignment="1">
      <alignment horizontal="center" vertical="center" wrapText="1" shrinkToFit="1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7" xfId="0" applyFont="1" applyBorder="1" applyAlignment="1">
      <alignment horizontal="center" vertical="top" wrapText="1"/>
    </xf>
    <xf numFmtId="2" fontId="4" fillId="2" borderId="17" xfId="0" applyNumberFormat="1" applyFont="1" applyFill="1" applyBorder="1" applyAlignment="1" applyProtection="1">
      <alignment horizontal="center" vertical="center" wrapText="1" shrinkToFit="1"/>
      <protection locked="0" hidden="1"/>
    </xf>
    <xf numFmtId="0" fontId="3" fillId="2" borderId="18" xfId="0" applyNumberFormat="1" applyFont="1" applyFill="1" applyBorder="1" applyAlignment="1">
      <alignment horizontal="center" vertical="center" wrapText="1" shrinkToFit="1"/>
    </xf>
    <xf numFmtId="0" fontId="3" fillId="2" borderId="17" xfId="0" applyNumberFormat="1" applyFont="1" applyFill="1" applyBorder="1" applyAlignment="1">
      <alignment horizontal="center" vertical="center" wrapText="1" shrinkToFit="1"/>
    </xf>
    <xf numFmtId="49" fontId="3" fillId="0" borderId="18" xfId="0" applyNumberFormat="1" applyFont="1" applyBorder="1" applyAlignment="1" applyProtection="1">
      <alignment horizontal="center" vertical="center" wrapText="1"/>
      <protection locked="0"/>
    </xf>
    <xf numFmtId="49" fontId="3" fillId="2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2" borderId="0" xfId="0" applyNumberFormat="1" applyFont="1" applyFill="1" applyBorder="1" applyAlignment="1">
      <alignment horizontal="center" vertical="center" wrapText="1" shrinkToFit="1"/>
    </xf>
    <xf numFmtId="0" fontId="3" fillId="2" borderId="4" xfId="0" applyNumberFormat="1" applyFont="1" applyFill="1" applyBorder="1" applyAlignment="1">
      <alignment horizontal="center" vertical="center" wrapText="1" shrinkToFit="1"/>
    </xf>
    <xf numFmtId="0" fontId="3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2" borderId="20" xfId="0" applyNumberFormat="1" applyFont="1" applyFill="1" applyBorder="1" applyAlignment="1">
      <alignment horizontal="center" vertical="center" wrapText="1" shrinkToFit="1"/>
    </xf>
    <xf numFmtId="0" fontId="3" fillId="2" borderId="14" xfId="0" applyNumberFormat="1" applyFont="1" applyFill="1" applyBorder="1" applyAlignment="1">
      <alignment horizontal="center" vertical="center" wrapText="1" shrinkToFit="1"/>
    </xf>
    <xf numFmtId="49" fontId="3" fillId="2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2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>
      <alignment horizontal="center" vertical="top" wrapText="1"/>
    </xf>
    <xf numFmtId="49" fontId="4" fillId="2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8" xfId="0" applyNumberFormat="1" applyFont="1" applyFill="1" applyBorder="1" applyAlignment="1">
      <alignment horizontal="center" vertical="center" wrapText="1" shrinkToFit="1"/>
    </xf>
    <xf numFmtId="0" fontId="3" fillId="0" borderId="17" xfId="0" applyNumberFormat="1" applyFont="1" applyFill="1" applyBorder="1" applyAlignment="1">
      <alignment horizontal="center" vertical="center" wrapText="1" shrinkToFit="1"/>
    </xf>
    <xf numFmtId="49" fontId="3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2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NumberFormat="1" applyFont="1" applyFill="1" applyBorder="1" applyAlignment="1">
      <alignment horizontal="center" vertical="center" wrapText="1" shrinkToFit="1"/>
    </xf>
    <xf numFmtId="0" fontId="3" fillId="0" borderId="4" xfId="0" applyNumberFormat="1" applyFont="1" applyFill="1" applyBorder="1" applyAlignment="1">
      <alignment horizontal="center" vertical="center" wrapText="1" shrinkToFit="1"/>
    </xf>
    <xf numFmtId="49" fontId="3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>
      <alignment horizontal="center" vertical="top" wrapText="1"/>
    </xf>
    <xf numFmtId="49" fontId="4" fillId="2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2" borderId="23" xfId="0" applyNumberFormat="1" applyFont="1" applyFill="1" applyBorder="1" applyAlignment="1">
      <alignment horizontal="center" vertical="center" wrapText="1" shrinkToFit="1"/>
    </xf>
    <xf numFmtId="49" fontId="3" fillId="2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2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5" xfId="0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justify" wrapText="1" shrinkToFit="1"/>
    </xf>
    <xf numFmtId="49" fontId="4" fillId="2" borderId="4" xfId="0" applyNumberFormat="1" applyFont="1" applyFill="1" applyBorder="1" applyAlignment="1">
      <alignment horizontal="center" vertical="center" wrapText="1" shrinkToFit="1"/>
    </xf>
    <xf numFmtId="0" fontId="4" fillId="2" borderId="17" xfId="0" applyFont="1" applyFill="1" applyBorder="1" applyAlignment="1">
      <alignment horizontal="center" vertical="justify" wrapText="1" shrinkToFit="1"/>
    </xf>
    <xf numFmtId="49" fontId="4" fillId="2" borderId="17" xfId="1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17" xfId="0" applyNumberFormat="1" applyFont="1" applyFill="1" applyBorder="1" applyAlignment="1">
      <alignment horizontal="center" vertical="center" wrapText="1" shrinkToFit="1"/>
    </xf>
    <xf numFmtId="49" fontId="4" fillId="2" borderId="21" xfId="1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17" xfId="0" applyNumberFormat="1" applyFont="1" applyFill="1" applyBorder="1" applyAlignment="1" applyProtection="1">
      <alignment horizontal="center" vertical="center" wrapText="1" shrinkToFit="1"/>
    </xf>
    <xf numFmtId="49" fontId="3" fillId="0" borderId="15" xfId="0" applyNumberFormat="1" applyFont="1" applyFill="1" applyBorder="1" applyAlignment="1" applyProtection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 shrinkToFit="1"/>
    </xf>
    <xf numFmtId="0" fontId="4" fillId="0" borderId="21" xfId="0" applyNumberFormat="1" applyFont="1" applyFill="1" applyBorder="1" applyAlignment="1">
      <alignment horizontal="center" vertical="center" wrapText="1" shrinkToFit="1"/>
    </xf>
    <xf numFmtId="0" fontId="4" fillId="2" borderId="14" xfId="0" applyNumberFormat="1" applyFont="1" applyFill="1" applyBorder="1" applyAlignment="1">
      <alignment horizontal="center" vertical="center" wrapText="1" shrinkToFit="1"/>
    </xf>
    <xf numFmtId="49" fontId="4" fillId="2" borderId="23" xfId="0" applyNumberFormat="1" applyFont="1" applyFill="1" applyBorder="1" applyAlignment="1">
      <alignment horizontal="center" vertical="center" wrapText="1" shrinkToFit="1"/>
    </xf>
    <xf numFmtId="0" fontId="4" fillId="2" borderId="23" xfId="0" applyNumberFormat="1" applyFont="1" applyFill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49" fontId="4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4" xfId="0" applyNumberFormat="1" applyFont="1" applyFill="1" applyBorder="1" applyAlignment="1">
      <alignment horizontal="center" vertical="center" wrapText="1" shrinkToFit="1"/>
    </xf>
    <xf numFmtId="0" fontId="4" fillId="0" borderId="4" xfId="0" applyNumberFormat="1" applyFont="1" applyFill="1" applyBorder="1" applyAlignment="1">
      <alignment horizontal="center" vertical="center" wrapText="1" shrinkToFit="1"/>
    </xf>
    <xf numFmtId="49" fontId="4" fillId="0" borderId="17" xfId="0" applyNumberFormat="1" applyFont="1" applyFill="1" applyBorder="1" applyAlignment="1">
      <alignment horizontal="center" vertical="center" wrapText="1" shrinkToFit="1"/>
    </xf>
    <xf numFmtId="0" fontId="4" fillId="0" borderId="17" xfId="0" applyNumberFormat="1" applyFont="1" applyFill="1" applyBorder="1" applyAlignment="1">
      <alignment horizontal="center" vertical="center" wrapText="1" shrinkToFit="1"/>
    </xf>
    <xf numFmtId="49" fontId="4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2" xfId="0" applyNumberFormat="1" applyFont="1" applyFill="1" applyBorder="1" applyAlignment="1">
      <alignment horizontal="center" vertical="center" wrapText="1" shrinkToFit="1"/>
    </xf>
    <xf numFmtId="0" fontId="4" fillId="0" borderId="12" xfId="0" applyNumberFormat="1" applyFont="1" applyFill="1" applyBorder="1" applyAlignment="1">
      <alignment horizontal="center" vertical="center" wrapText="1" shrinkToFit="1"/>
    </xf>
    <xf numFmtId="0" fontId="4" fillId="2" borderId="1" xfId="0" applyNumberFormat="1" applyFont="1" applyFill="1" applyBorder="1" applyAlignment="1">
      <alignment horizontal="center" vertical="center" wrapText="1" shrinkToFit="1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49" fontId="4" fillId="2" borderId="14" xfId="0" applyNumberFormat="1" applyFont="1" applyFill="1" applyBorder="1" applyAlignment="1" applyProtection="1">
      <alignment horizontal="left" vertical="center" wrapText="1" shrinkToFit="1"/>
      <protection locked="0"/>
    </xf>
    <xf numFmtId="49" fontId="6" fillId="2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2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7" xfId="0" applyFont="1" applyFill="1" applyBorder="1" applyAlignment="1">
      <alignment horizontal="center" wrapText="1" shrinkToFit="1"/>
    </xf>
    <xf numFmtId="0" fontId="3" fillId="0" borderId="15" xfId="0" applyFont="1" applyBorder="1" applyAlignment="1">
      <alignment horizontal="center" vertical="top" wrapText="1"/>
    </xf>
    <xf numFmtId="0" fontId="7" fillId="2" borderId="11" xfId="0" applyFont="1" applyFill="1" applyBorder="1"/>
    <xf numFmtId="0" fontId="7" fillId="2" borderId="0" xfId="0" applyFont="1" applyFill="1" applyBorder="1"/>
    <xf numFmtId="0" fontId="7" fillId="2" borderId="10" xfId="0" applyFont="1" applyFill="1" applyBorder="1"/>
    <xf numFmtId="0" fontId="7" fillId="0" borderId="0" xfId="0" applyFont="1"/>
    <xf numFmtId="0" fontId="7" fillId="2" borderId="0" xfId="0" applyFont="1" applyFill="1"/>
    <xf numFmtId="0" fontId="3" fillId="0" borderId="15" xfId="0" applyFont="1" applyFill="1" applyBorder="1" applyAlignment="1">
      <alignment horizontal="left" vertical="top" wrapText="1" shrinkToFit="1"/>
    </xf>
    <xf numFmtId="0" fontId="4" fillId="0" borderId="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vertical="top" wrapText="1" shrinkToFit="1"/>
    </xf>
    <xf numFmtId="0" fontId="4" fillId="2" borderId="17" xfId="0" applyFont="1" applyFill="1" applyBorder="1" applyAlignment="1">
      <alignment horizontal="left" vertical="top" wrapText="1" shrinkToFit="1"/>
    </xf>
    <xf numFmtId="0" fontId="4" fillId="2" borderId="14" xfId="0" applyFont="1" applyFill="1" applyBorder="1" applyAlignment="1">
      <alignment horizontal="left" vertical="top" wrapText="1" shrinkToFit="1"/>
    </xf>
    <xf numFmtId="0" fontId="4" fillId="0" borderId="14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textRotation="90" wrapText="1" shrinkToFit="1"/>
    </xf>
    <xf numFmtId="0" fontId="3" fillId="2" borderId="4" xfId="0" applyFont="1" applyFill="1" applyBorder="1" applyAlignment="1">
      <alignment horizontal="center" vertical="center" textRotation="90" wrapText="1" shrinkToFit="1"/>
    </xf>
    <xf numFmtId="0" fontId="4" fillId="2" borderId="12" xfId="0" applyFont="1" applyFill="1" applyBorder="1" applyAlignment="1">
      <alignment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left" vertical="center" wrapText="1" shrinkToFit="1"/>
    </xf>
    <xf numFmtId="165" fontId="4" fillId="2" borderId="0" xfId="0" applyNumberFormat="1" applyFont="1" applyFill="1" applyAlignment="1">
      <alignment horizontal="center" vertical="top" wrapText="1"/>
    </xf>
    <xf numFmtId="49" fontId="3" fillId="2" borderId="2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3" xfId="0" applyBorder="1" applyAlignment="1">
      <alignment horizontal="right" vertical="center" wrapText="1" shrinkToFit="1"/>
    </xf>
    <xf numFmtId="0" fontId="0" fillId="0" borderId="7" xfId="0" applyBorder="1" applyAlignment="1">
      <alignment horizontal="right" vertical="center" wrapText="1" shrinkToFit="1"/>
    </xf>
    <xf numFmtId="0" fontId="2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164" fontId="3" fillId="0" borderId="9" xfId="1" applyNumberFormat="1" applyFont="1" applyBorder="1" applyAlignment="1">
      <alignment horizontal="left" vertical="center" wrapText="1" shrinkToFit="1"/>
    </xf>
    <xf numFmtId="0" fontId="5" fillId="0" borderId="16" xfId="0" applyFont="1" applyBorder="1"/>
    <xf numFmtId="0" fontId="5" fillId="0" borderId="8" xfId="0" applyFont="1" applyBorder="1"/>
    <xf numFmtId="164" fontId="3" fillId="2" borderId="1" xfId="1" applyNumberFormat="1" applyFont="1" applyFill="1" applyBorder="1" applyAlignment="1">
      <alignment horizontal="center" vertical="center" textRotation="90" wrapText="1" shrinkToFit="1"/>
    </xf>
    <xf numFmtId="164" fontId="3" fillId="2" borderId="4" xfId="1" applyNumberFormat="1" applyFont="1" applyFill="1" applyBorder="1" applyAlignment="1">
      <alignment horizontal="center" vertical="center" textRotation="90" wrapText="1" shrinkToFit="1"/>
    </xf>
    <xf numFmtId="164" fontId="3" fillId="2" borderId="12" xfId="1" applyNumberFormat="1" applyFont="1" applyFill="1" applyBorder="1" applyAlignment="1">
      <alignment horizontal="center" vertical="center" textRotation="90" wrapText="1" shrinkToFit="1"/>
    </xf>
    <xf numFmtId="0" fontId="4" fillId="0" borderId="26" xfId="0" applyFont="1" applyBorder="1" applyAlignment="1">
      <alignment horizontal="left" vertical="center" wrapText="1" shrinkToFit="1"/>
    </xf>
    <xf numFmtId="0" fontId="4" fillId="0" borderId="25" xfId="0" applyFont="1" applyBorder="1" applyAlignment="1">
      <alignment horizontal="left" vertical="center" wrapText="1" shrinkToFit="1"/>
    </xf>
    <xf numFmtId="164" fontId="3" fillId="0" borderId="11" xfId="1" applyNumberFormat="1" applyFont="1" applyBorder="1" applyAlignment="1">
      <alignment horizontal="left" vertical="center" wrapText="1" shrinkToFit="1"/>
    </xf>
    <xf numFmtId="0" fontId="5" fillId="0" borderId="0" xfId="0" applyFont="1" applyBorder="1"/>
    <xf numFmtId="0" fontId="5" fillId="0" borderId="10" xfId="0" applyFont="1" applyBorder="1"/>
    <xf numFmtId="0" fontId="4" fillId="0" borderId="19" xfId="0" applyFont="1" applyBorder="1" applyAlignment="1">
      <alignment horizontal="left" vertical="center" wrapText="1" shrinkToFit="1"/>
    </xf>
    <xf numFmtId="0" fontId="4" fillId="0" borderId="22" xfId="0" applyFont="1" applyBorder="1" applyAlignment="1">
      <alignment horizontal="left" vertical="center" wrapText="1" shrinkToFit="1"/>
    </xf>
    <xf numFmtId="164" fontId="4" fillId="0" borderId="11" xfId="1" applyNumberFormat="1" applyFont="1" applyBorder="1" applyAlignment="1">
      <alignment horizontal="left" vertical="center" wrapText="1" shrinkToFit="1"/>
    </xf>
    <xf numFmtId="164" fontId="4" fillId="0" borderId="11" xfId="1" applyNumberFormat="1" applyFont="1" applyBorder="1" applyAlignment="1">
      <alignment horizontal="left" vertical="top" wrapText="1" shrinkToFit="1"/>
    </xf>
    <xf numFmtId="164" fontId="4" fillId="0" borderId="0" xfId="1" applyNumberFormat="1" applyFont="1" applyBorder="1" applyAlignment="1">
      <alignment horizontal="left" vertical="top" wrapText="1" shrinkToFit="1"/>
    </xf>
    <xf numFmtId="164" fontId="4" fillId="0" borderId="10" xfId="1" applyNumberFormat="1" applyFont="1" applyBorder="1" applyAlignment="1">
      <alignment horizontal="left" vertical="top" wrapText="1" shrinkToFit="1"/>
    </xf>
    <xf numFmtId="164" fontId="4" fillId="0" borderId="5" xfId="1" applyNumberFormat="1" applyFont="1" applyBorder="1" applyAlignment="1">
      <alignment horizontal="left" vertical="top" wrapText="1" shrinkToFit="1"/>
    </xf>
    <xf numFmtId="164" fontId="4" fillId="0" borderId="6" xfId="1" applyNumberFormat="1" applyFont="1" applyBorder="1" applyAlignment="1">
      <alignment horizontal="left" vertical="top" wrapText="1" shrinkToFit="1"/>
    </xf>
    <xf numFmtId="164" fontId="4" fillId="0" borderId="13" xfId="1" applyNumberFormat="1" applyFont="1" applyBorder="1" applyAlignment="1">
      <alignment horizontal="left" vertical="top" wrapText="1" shrinkToFit="1"/>
    </xf>
    <xf numFmtId="0" fontId="3" fillId="2" borderId="8" xfId="0" applyFont="1" applyFill="1" applyBorder="1" applyAlignment="1">
      <alignment horizontal="center" vertical="center" textRotation="90" wrapText="1" shrinkToFit="1"/>
    </xf>
    <xf numFmtId="0" fontId="3" fillId="2" borderId="10" xfId="0" applyFont="1" applyFill="1" applyBorder="1" applyAlignment="1">
      <alignment horizontal="center" vertical="center" textRotation="90" wrapText="1" shrinkToFit="1"/>
    </xf>
    <xf numFmtId="0" fontId="3" fillId="2" borderId="13" xfId="0" applyFont="1" applyFill="1" applyBorder="1" applyAlignment="1">
      <alignment horizontal="center" vertical="center" textRotation="90" wrapText="1" shrinkToFi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topLeftCell="A22" workbookViewId="0">
      <selection activeCell="A47" sqref="A47:D47"/>
    </sheetView>
  </sheetViews>
  <sheetFormatPr defaultRowHeight="14.4"/>
  <cols>
    <col min="1" max="1" width="10.44140625" customWidth="1"/>
    <col min="2" max="2" width="28.88671875" customWidth="1"/>
    <col min="5" max="5" width="10.21875" customWidth="1"/>
    <col min="6" max="6" width="10.5546875" customWidth="1"/>
    <col min="7" max="7" width="10.6640625" customWidth="1"/>
  </cols>
  <sheetData>
    <row r="1" spans="1:7">
      <c r="A1" s="120" t="s">
        <v>122</v>
      </c>
      <c r="B1" s="121"/>
      <c r="C1" s="121"/>
      <c r="D1" s="121"/>
      <c r="E1" s="121"/>
      <c r="F1" s="121"/>
      <c r="G1" s="121"/>
    </row>
    <row r="2" spans="1:7" ht="15" thickBot="1">
      <c r="A2" s="122"/>
      <c r="B2" s="122"/>
      <c r="C2" s="122"/>
      <c r="D2" s="122"/>
      <c r="E2" s="122"/>
      <c r="F2" s="122"/>
      <c r="G2" s="122"/>
    </row>
    <row r="3" spans="1:7" ht="15" customHeight="1" thickBot="1">
      <c r="A3" s="106" t="s">
        <v>0</v>
      </c>
      <c r="B3" s="109" t="s">
        <v>1</v>
      </c>
      <c r="C3" s="106" t="s">
        <v>2</v>
      </c>
      <c r="D3" s="111" t="s">
        <v>3</v>
      </c>
      <c r="E3" s="112"/>
      <c r="F3" s="112"/>
      <c r="G3" s="113"/>
    </row>
    <row r="4" spans="1:7" ht="15" thickBot="1">
      <c r="A4" s="107"/>
      <c r="B4" s="110"/>
      <c r="C4" s="107"/>
      <c r="D4" s="106" t="s">
        <v>4</v>
      </c>
      <c r="E4" s="106" t="s">
        <v>5</v>
      </c>
      <c r="F4" s="111" t="s">
        <v>6</v>
      </c>
      <c r="G4" s="113"/>
    </row>
    <row r="5" spans="1:7" ht="14.4" customHeight="1">
      <c r="A5" s="107"/>
      <c r="B5" s="110"/>
      <c r="C5" s="107"/>
      <c r="D5" s="107"/>
      <c r="E5" s="107"/>
      <c r="F5" s="106" t="s">
        <v>7</v>
      </c>
      <c r="G5" s="143" t="s">
        <v>8</v>
      </c>
    </row>
    <row r="6" spans="1:7">
      <c r="A6" s="107"/>
      <c r="B6" s="110"/>
      <c r="C6" s="107"/>
      <c r="D6" s="107"/>
      <c r="E6" s="107"/>
      <c r="F6" s="107"/>
      <c r="G6" s="144"/>
    </row>
    <row r="7" spans="1:7" ht="15" thickBot="1">
      <c r="A7" s="108"/>
      <c r="B7" s="108"/>
      <c r="C7" s="108"/>
      <c r="D7" s="108"/>
      <c r="E7" s="108"/>
      <c r="F7" s="108"/>
      <c r="G7" s="145"/>
    </row>
    <row r="8" spans="1:7" ht="15" thickBot="1">
      <c r="A8" s="3" t="s">
        <v>9</v>
      </c>
      <c r="B8" s="88" t="s">
        <v>10</v>
      </c>
      <c r="C8" s="4" t="s">
        <v>11</v>
      </c>
      <c r="D8" s="5">
        <f>SUM(D9:D20)</f>
        <v>3078</v>
      </c>
      <c r="E8" s="5">
        <v>1026</v>
      </c>
      <c r="F8" s="6" t="s">
        <v>12</v>
      </c>
      <c r="G8" s="5">
        <v>786</v>
      </c>
    </row>
    <row r="9" spans="1:7">
      <c r="A9" s="7" t="s">
        <v>13</v>
      </c>
      <c r="B9" s="89" t="s">
        <v>14</v>
      </c>
      <c r="C9" s="8" t="s">
        <v>15</v>
      </c>
      <c r="D9" s="9">
        <v>171</v>
      </c>
      <c r="E9" s="10">
        <v>57</v>
      </c>
      <c r="F9" s="11" t="s">
        <v>16</v>
      </c>
      <c r="G9" s="12" t="s">
        <v>17</v>
      </c>
    </row>
    <row r="10" spans="1:7">
      <c r="A10" s="13" t="s">
        <v>18</v>
      </c>
      <c r="B10" s="90" t="s">
        <v>19</v>
      </c>
      <c r="C10" s="14" t="s">
        <v>20</v>
      </c>
      <c r="D10" s="15">
        <v>322</v>
      </c>
      <c r="E10" s="16">
        <v>107</v>
      </c>
      <c r="F10" s="17" t="s">
        <v>21</v>
      </c>
      <c r="G10" s="18" t="s">
        <v>17</v>
      </c>
    </row>
    <row r="11" spans="1:7" ht="15" customHeight="1">
      <c r="A11" s="13" t="s">
        <v>22</v>
      </c>
      <c r="B11" s="89" t="s">
        <v>23</v>
      </c>
      <c r="C11" s="20" t="s">
        <v>24</v>
      </c>
      <c r="D11" s="21">
        <v>256</v>
      </c>
      <c r="E11" s="22">
        <v>85</v>
      </c>
      <c r="F11" s="11" t="s">
        <v>25</v>
      </c>
      <c r="G11" s="23">
        <v>171</v>
      </c>
    </row>
    <row r="12" spans="1:7">
      <c r="A12" s="13" t="s">
        <v>27</v>
      </c>
      <c r="B12" s="90" t="s">
        <v>28</v>
      </c>
      <c r="C12" s="25" t="s">
        <v>29</v>
      </c>
      <c r="D12" s="26">
        <v>171</v>
      </c>
      <c r="E12" s="27">
        <v>57</v>
      </c>
      <c r="F12" s="17" t="s">
        <v>16</v>
      </c>
      <c r="G12" s="28" t="s">
        <v>30</v>
      </c>
    </row>
    <row r="13" spans="1:7" ht="26.4">
      <c r="A13" s="13" t="s">
        <v>31</v>
      </c>
      <c r="B13" s="90" t="s">
        <v>32</v>
      </c>
      <c r="C13" s="29" t="s">
        <v>33</v>
      </c>
      <c r="D13" s="15">
        <v>171</v>
      </c>
      <c r="E13" s="16">
        <v>57</v>
      </c>
      <c r="F13" s="11" t="s">
        <v>16</v>
      </c>
      <c r="G13" s="18" t="s">
        <v>30</v>
      </c>
    </row>
    <row r="14" spans="1:7">
      <c r="A14" s="13" t="s">
        <v>34</v>
      </c>
      <c r="B14" s="89" t="s">
        <v>35</v>
      </c>
      <c r="C14" s="29" t="s">
        <v>36</v>
      </c>
      <c r="D14" s="26">
        <v>171</v>
      </c>
      <c r="E14" s="27">
        <v>57</v>
      </c>
      <c r="F14" s="17" t="s">
        <v>16</v>
      </c>
      <c r="G14" s="30">
        <v>40</v>
      </c>
    </row>
    <row r="15" spans="1:7">
      <c r="A15" s="31" t="s">
        <v>37</v>
      </c>
      <c r="B15" s="90" t="s">
        <v>38</v>
      </c>
      <c r="C15" s="32" t="s">
        <v>36</v>
      </c>
      <c r="D15" s="33">
        <v>171</v>
      </c>
      <c r="E15" s="34">
        <v>57</v>
      </c>
      <c r="F15" s="11" t="s">
        <v>16</v>
      </c>
      <c r="G15" s="35" t="s">
        <v>17</v>
      </c>
    </row>
    <row r="16" spans="1:7">
      <c r="A16" s="13" t="s">
        <v>39</v>
      </c>
      <c r="B16" s="89" t="s">
        <v>40</v>
      </c>
      <c r="C16" s="29" t="s">
        <v>41</v>
      </c>
      <c r="D16" s="21">
        <v>257</v>
      </c>
      <c r="E16" s="22">
        <v>86</v>
      </c>
      <c r="F16" s="36">
        <v>171</v>
      </c>
      <c r="G16" s="23">
        <v>165</v>
      </c>
    </row>
    <row r="17" spans="1:7">
      <c r="A17" s="13" t="s">
        <v>42</v>
      </c>
      <c r="B17" s="91" t="s">
        <v>43</v>
      </c>
      <c r="C17" s="29" t="s">
        <v>44</v>
      </c>
      <c r="D17" s="15">
        <v>105</v>
      </c>
      <c r="E17" s="16">
        <v>35</v>
      </c>
      <c r="F17" s="17" t="s">
        <v>45</v>
      </c>
      <c r="G17" s="37">
        <v>40</v>
      </c>
    </row>
    <row r="18" spans="1:7">
      <c r="A18" s="31" t="s">
        <v>46</v>
      </c>
      <c r="B18" s="89" t="s">
        <v>47</v>
      </c>
      <c r="C18" s="19" t="s">
        <v>48</v>
      </c>
      <c r="D18" s="33">
        <v>514</v>
      </c>
      <c r="E18" s="34">
        <v>172</v>
      </c>
      <c r="F18" s="38">
        <v>342</v>
      </c>
      <c r="G18" s="35" t="s">
        <v>17</v>
      </c>
    </row>
    <row r="19" spans="1:7" ht="18" customHeight="1">
      <c r="A19" s="13" t="s">
        <v>49</v>
      </c>
      <c r="B19" s="90" t="s">
        <v>50</v>
      </c>
      <c r="C19" s="20" t="s">
        <v>24</v>
      </c>
      <c r="D19" s="39">
        <v>342</v>
      </c>
      <c r="E19" s="40">
        <v>114</v>
      </c>
      <c r="F19" s="41" t="s">
        <v>51</v>
      </c>
      <c r="G19" s="42">
        <v>70</v>
      </c>
    </row>
    <row r="20" spans="1:7" ht="15.6" customHeight="1" thickBot="1">
      <c r="A20" s="43" t="s">
        <v>52</v>
      </c>
      <c r="B20" s="89" t="s">
        <v>53</v>
      </c>
      <c r="C20" s="44" t="s">
        <v>54</v>
      </c>
      <c r="D20" s="26">
        <v>427</v>
      </c>
      <c r="E20" s="45">
        <v>142</v>
      </c>
      <c r="F20" s="46" t="s">
        <v>55</v>
      </c>
      <c r="G20" s="47">
        <v>80</v>
      </c>
    </row>
    <row r="21" spans="1:7" ht="15" thickBot="1">
      <c r="A21" s="48" t="s">
        <v>56</v>
      </c>
      <c r="B21" s="92" t="s">
        <v>57</v>
      </c>
      <c r="C21" s="4" t="s">
        <v>58</v>
      </c>
      <c r="D21" s="49">
        <f>SUM(D22:D25)</f>
        <v>232</v>
      </c>
      <c r="E21" s="49">
        <f>SUM(E22:E25)</f>
        <v>64</v>
      </c>
      <c r="F21" s="49">
        <f>SUM(F22:F25)</f>
        <v>168</v>
      </c>
      <c r="G21" s="49">
        <v>70</v>
      </c>
    </row>
    <row r="22" spans="1:7">
      <c r="A22" s="50" t="s">
        <v>59</v>
      </c>
      <c r="B22" s="93" t="s">
        <v>60</v>
      </c>
      <c r="C22" s="24" t="s">
        <v>29</v>
      </c>
      <c r="D22" s="22">
        <v>80</v>
      </c>
      <c r="E22" s="22">
        <v>20</v>
      </c>
      <c r="F22" s="22">
        <v>60</v>
      </c>
      <c r="G22" s="51" t="s">
        <v>26</v>
      </c>
    </row>
    <row r="23" spans="1:7">
      <c r="A23" s="52" t="s">
        <v>61</v>
      </c>
      <c r="B23" s="94" t="s">
        <v>62</v>
      </c>
      <c r="C23" s="53" t="s">
        <v>63</v>
      </c>
      <c r="D23" s="16">
        <v>50</v>
      </c>
      <c r="E23" s="16">
        <v>14</v>
      </c>
      <c r="F23" s="16">
        <v>36</v>
      </c>
      <c r="G23" s="54" t="s">
        <v>64</v>
      </c>
    </row>
    <row r="24" spans="1:7">
      <c r="A24" s="50" t="s">
        <v>65</v>
      </c>
      <c r="B24" s="93" t="s">
        <v>66</v>
      </c>
      <c r="C24" s="55" t="s">
        <v>36</v>
      </c>
      <c r="D24" s="22">
        <v>56</v>
      </c>
      <c r="E24" s="22">
        <v>16</v>
      </c>
      <c r="F24" s="22">
        <v>40</v>
      </c>
      <c r="G24" s="51" t="s">
        <v>64</v>
      </c>
    </row>
    <row r="25" spans="1:7" ht="15" thickBot="1">
      <c r="A25" s="52" t="s">
        <v>67</v>
      </c>
      <c r="B25" s="94" t="s">
        <v>68</v>
      </c>
      <c r="C25" s="56" t="s">
        <v>36</v>
      </c>
      <c r="D25" s="16">
        <v>46</v>
      </c>
      <c r="E25" s="16">
        <v>14</v>
      </c>
      <c r="F25" s="16">
        <v>32</v>
      </c>
      <c r="G25" s="16">
        <v>16</v>
      </c>
    </row>
    <row r="26" spans="1:7" ht="15" thickBot="1">
      <c r="A26" s="48" t="s">
        <v>69</v>
      </c>
      <c r="B26" s="92" t="s">
        <v>70</v>
      </c>
      <c r="C26" s="57" t="s">
        <v>71</v>
      </c>
      <c r="D26" s="49">
        <f>SUM(D27+D32+D37)</f>
        <v>768</v>
      </c>
      <c r="E26" s="49">
        <v>255</v>
      </c>
      <c r="F26" s="49">
        <f>SUM(F27+F32+F37)</f>
        <v>1196</v>
      </c>
      <c r="G26" s="49">
        <v>132</v>
      </c>
    </row>
    <row r="27" spans="1:7" ht="27.6" thickBot="1">
      <c r="A27" s="58" t="s">
        <v>72</v>
      </c>
      <c r="B27" s="92" t="s">
        <v>73</v>
      </c>
      <c r="C27" s="4" t="s">
        <v>74</v>
      </c>
      <c r="D27" s="49">
        <v>369</v>
      </c>
      <c r="E27" s="49">
        <v>123</v>
      </c>
      <c r="F27" s="49">
        <f>SUM(F28:F31)</f>
        <v>570</v>
      </c>
      <c r="G27" s="49">
        <v>84</v>
      </c>
    </row>
    <row r="28" spans="1:7" ht="26.4">
      <c r="A28" s="7" t="s">
        <v>75</v>
      </c>
      <c r="B28" s="95" t="s">
        <v>76</v>
      </c>
      <c r="C28" s="24" t="s">
        <v>77</v>
      </c>
      <c r="D28" s="59">
        <v>66</v>
      </c>
      <c r="E28" s="59">
        <v>22</v>
      </c>
      <c r="F28" s="59">
        <v>44</v>
      </c>
      <c r="G28" s="60">
        <v>10</v>
      </c>
    </row>
    <row r="29" spans="1:7" ht="39.6">
      <c r="A29" s="13" t="s">
        <v>78</v>
      </c>
      <c r="B29" s="96" t="s">
        <v>79</v>
      </c>
      <c r="C29" s="25" t="s">
        <v>80</v>
      </c>
      <c r="D29" s="61">
        <v>303</v>
      </c>
      <c r="E29" s="61">
        <v>101</v>
      </c>
      <c r="F29" s="61">
        <v>202</v>
      </c>
      <c r="G29" s="61">
        <v>74</v>
      </c>
    </row>
    <row r="30" spans="1:7" ht="15" thickBot="1">
      <c r="A30" s="13" t="s">
        <v>81</v>
      </c>
      <c r="B30" s="96" t="s">
        <v>82</v>
      </c>
      <c r="C30" s="44" t="s">
        <v>83</v>
      </c>
      <c r="D30" s="62"/>
      <c r="E30" s="62"/>
      <c r="F30" s="63">
        <v>180</v>
      </c>
      <c r="G30" s="62"/>
    </row>
    <row r="31" spans="1:7" ht="15" thickBot="1">
      <c r="A31" s="64" t="s">
        <v>84</v>
      </c>
      <c r="B31" s="97" t="s">
        <v>85</v>
      </c>
      <c r="C31" s="65" t="s">
        <v>77</v>
      </c>
      <c r="D31" s="65"/>
      <c r="E31" s="65"/>
      <c r="F31" s="65">
        <v>144</v>
      </c>
      <c r="G31" s="65"/>
    </row>
    <row r="32" spans="1:7" ht="27" thickBot="1">
      <c r="A32" s="66" t="s">
        <v>86</v>
      </c>
      <c r="B32" s="98" t="s">
        <v>87</v>
      </c>
      <c r="C32" s="4" t="s">
        <v>74</v>
      </c>
      <c r="D32" s="49">
        <v>255</v>
      </c>
      <c r="E32" s="49">
        <v>83</v>
      </c>
      <c r="F32" s="49">
        <f>SUM(F33:F36)</f>
        <v>422</v>
      </c>
      <c r="G32" s="49">
        <v>36</v>
      </c>
    </row>
    <row r="33" spans="1:7" ht="39.6">
      <c r="A33" s="67" t="s">
        <v>88</v>
      </c>
      <c r="B33" s="99" t="s">
        <v>89</v>
      </c>
      <c r="C33" s="68" t="s">
        <v>90</v>
      </c>
      <c r="D33" s="69">
        <v>255</v>
      </c>
      <c r="E33" s="69">
        <v>85</v>
      </c>
      <c r="F33" s="69">
        <v>170</v>
      </c>
      <c r="G33" s="69">
        <v>36</v>
      </c>
    </row>
    <row r="34" spans="1:7" ht="26.4">
      <c r="A34" s="31" t="s">
        <v>91</v>
      </c>
      <c r="B34" s="100" t="s">
        <v>92</v>
      </c>
      <c r="C34" s="20"/>
      <c r="D34" s="70"/>
      <c r="E34" s="70"/>
      <c r="F34" s="70" t="s">
        <v>93</v>
      </c>
      <c r="G34" s="70" t="s">
        <v>93</v>
      </c>
    </row>
    <row r="35" spans="1:7">
      <c r="A35" s="13" t="s">
        <v>94</v>
      </c>
      <c r="B35" s="101" t="s">
        <v>82</v>
      </c>
      <c r="C35" s="19" t="s">
        <v>83</v>
      </c>
      <c r="D35" s="71"/>
      <c r="E35" s="71"/>
      <c r="F35" s="72">
        <v>108</v>
      </c>
      <c r="G35" s="71"/>
    </row>
    <row r="36" spans="1:7" ht="15" thickBot="1">
      <c r="A36" s="31" t="s">
        <v>95</v>
      </c>
      <c r="B36" s="102" t="s">
        <v>85</v>
      </c>
      <c r="C36" s="73" t="s">
        <v>36</v>
      </c>
      <c r="D36" s="74"/>
      <c r="E36" s="74"/>
      <c r="F36" s="75">
        <v>144</v>
      </c>
      <c r="G36" s="74"/>
    </row>
    <row r="37" spans="1:7" ht="40.200000000000003" thickBot="1">
      <c r="A37" s="66" t="s">
        <v>96</v>
      </c>
      <c r="B37" s="98" t="s">
        <v>97</v>
      </c>
      <c r="C37" s="4" t="s">
        <v>98</v>
      </c>
      <c r="D37" s="49">
        <v>144</v>
      </c>
      <c r="E37" s="49">
        <v>49</v>
      </c>
      <c r="F37" s="49">
        <f>SUM(F38:F41)</f>
        <v>204</v>
      </c>
      <c r="G37" s="49">
        <v>12</v>
      </c>
    </row>
    <row r="38" spans="1:7" ht="26.4">
      <c r="A38" s="67" t="s">
        <v>99</v>
      </c>
      <c r="B38" s="103" t="s">
        <v>100</v>
      </c>
      <c r="C38" s="8" t="s">
        <v>77</v>
      </c>
      <c r="D38" s="76">
        <v>60</v>
      </c>
      <c r="E38" s="76">
        <v>20</v>
      </c>
      <c r="F38" s="76">
        <v>40</v>
      </c>
      <c r="G38" s="77"/>
    </row>
    <row r="39" spans="1:7" ht="39.6">
      <c r="A39" s="31" t="s">
        <v>101</v>
      </c>
      <c r="B39" s="100" t="s">
        <v>102</v>
      </c>
      <c r="C39" s="25" t="s">
        <v>77</v>
      </c>
      <c r="D39" s="61">
        <v>84</v>
      </c>
      <c r="E39" s="61">
        <v>28</v>
      </c>
      <c r="F39" s="61">
        <v>56</v>
      </c>
      <c r="G39" s="61">
        <v>12</v>
      </c>
    </row>
    <row r="40" spans="1:7">
      <c r="A40" s="13" t="s">
        <v>103</v>
      </c>
      <c r="B40" s="78" t="s">
        <v>82</v>
      </c>
      <c r="C40" s="79" t="s">
        <v>77</v>
      </c>
      <c r="D40" s="25"/>
      <c r="E40" s="25"/>
      <c r="F40" s="80">
        <v>72</v>
      </c>
      <c r="G40" s="25"/>
    </row>
    <row r="41" spans="1:7" ht="15" thickBot="1">
      <c r="A41" s="31" t="s">
        <v>104</v>
      </c>
      <c r="B41" s="78" t="s">
        <v>85</v>
      </c>
      <c r="C41" s="79" t="s">
        <v>77</v>
      </c>
      <c r="D41" s="25"/>
      <c r="E41" s="25"/>
      <c r="F41" s="80">
        <v>36</v>
      </c>
      <c r="G41" s="25"/>
    </row>
    <row r="42" spans="1:7" ht="15" thickBot="1">
      <c r="A42" s="66" t="s">
        <v>105</v>
      </c>
      <c r="B42" s="104" t="s">
        <v>40</v>
      </c>
      <c r="C42" s="4" t="s">
        <v>106</v>
      </c>
      <c r="D42" s="49">
        <v>80</v>
      </c>
      <c r="E42" s="49">
        <v>40</v>
      </c>
      <c r="F42" s="49">
        <v>40</v>
      </c>
      <c r="G42" s="49">
        <v>40</v>
      </c>
    </row>
    <row r="43" spans="1:7" ht="15" thickBot="1">
      <c r="A43" s="81"/>
      <c r="B43" s="88" t="s">
        <v>107</v>
      </c>
      <c r="C43" s="4" t="s">
        <v>108</v>
      </c>
      <c r="D43" s="49">
        <v>4158</v>
      </c>
      <c r="E43" s="49">
        <v>1386</v>
      </c>
      <c r="F43" s="6">
        <f>SUM(F42+F26+F21+F8)</f>
        <v>3456</v>
      </c>
      <c r="G43" s="49">
        <v>667</v>
      </c>
    </row>
    <row r="44" spans="1:7" ht="27" thickBot="1">
      <c r="A44" s="82" t="s">
        <v>109</v>
      </c>
      <c r="B44" s="105" t="s">
        <v>110</v>
      </c>
      <c r="C44" s="117" t="s">
        <v>111</v>
      </c>
      <c r="D44" s="118"/>
      <c r="E44" s="118"/>
      <c r="F44" s="118"/>
      <c r="G44" s="119"/>
    </row>
    <row r="45" spans="1:7">
      <c r="A45" s="123" t="s">
        <v>123</v>
      </c>
      <c r="B45" s="124"/>
      <c r="C45" s="124"/>
      <c r="D45" s="125"/>
      <c r="E45" s="126" t="s">
        <v>112</v>
      </c>
      <c r="F45" s="129" t="s">
        <v>113</v>
      </c>
      <c r="G45" s="130"/>
    </row>
    <row r="46" spans="1:7">
      <c r="A46" s="131" t="s">
        <v>110</v>
      </c>
      <c r="B46" s="132"/>
      <c r="C46" s="132"/>
      <c r="D46" s="133"/>
      <c r="E46" s="127"/>
      <c r="F46" s="134" t="s">
        <v>114</v>
      </c>
      <c r="G46" s="135"/>
    </row>
    <row r="47" spans="1:7">
      <c r="A47" s="136" t="s">
        <v>115</v>
      </c>
      <c r="B47" s="132"/>
      <c r="C47" s="132"/>
      <c r="D47" s="133"/>
      <c r="E47" s="127"/>
      <c r="F47" s="134" t="s">
        <v>116</v>
      </c>
      <c r="G47" s="135"/>
    </row>
    <row r="48" spans="1:7">
      <c r="A48" s="83"/>
      <c r="B48" s="84"/>
      <c r="C48" s="84"/>
      <c r="D48" s="85"/>
      <c r="E48" s="127"/>
      <c r="F48" s="134" t="s">
        <v>117</v>
      </c>
      <c r="G48" s="135"/>
    </row>
    <row r="49" spans="1:7">
      <c r="A49" s="137" t="s">
        <v>121</v>
      </c>
      <c r="B49" s="138"/>
      <c r="C49" s="138"/>
      <c r="D49" s="139"/>
      <c r="E49" s="127"/>
      <c r="F49" s="134" t="s">
        <v>118</v>
      </c>
      <c r="G49" s="135"/>
    </row>
    <row r="50" spans="1:7" ht="12.6" customHeight="1" thickBot="1">
      <c r="A50" s="140"/>
      <c r="B50" s="141"/>
      <c r="C50" s="141"/>
      <c r="D50" s="142"/>
      <c r="E50" s="128"/>
      <c r="F50" s="114" t="s">
        <v>119</v>
      </c>
      <c r="G50" s="115"/>
    </row>
    <row r="51" spans="1:7">
      <c r="A51" s="2"/>
      <c r="B51" s="2"/>
      <c r="C51" s="2"/>
      <c r="D51" s="2"/>
      <c r="E51" s="2"/>
      <c r="F51" s="86"/>
      <c r="G51" s="86"/>
    </row>
    <row r="52" spans="1:7">
      <c r="A52" s="2"/>
      <c r="B52" s="2"/>
      <c r="C52" s="2"/>
      <c r="D52" s="2"/>
      <c r="E52" s="2"/>
      <c r="F52" s="86"/>
      <c r="G52" s="86"/>
    </row>
    <row r="53" spans="1:7">
      <c r="A53" s="116" t="s">
        <v>120</v>
      </c>
      <c r="B53" s="116"/>
      <c r="C53" s="116"/>
      <c r="D53" s="116"/>
      <c r="E53" s="87"/>
      <c r="F53" s="86"/>
      <c r="G53" s="86"/>
    </row>
    <row r="54" spans="1:7">
      <c r="A54" s="116"/>
      <c r="B54" s="116"/>
      <c r="C54" s="116"/>
      <c r="D54" s="116"/>
      <c r="E54" s="87"/>
      <c r="F54" s="86"/>
      <c r="G54" s="86"/>
    </row>
    <row r="55" spans="1:7">
      <c r="A55" s="116"/>
      <c r="B55" s="116"/>
      <c r="C55" s="116"/>
      <c r="D55" s="116"/>
      <c r="E55" s="87"/>
      <c r="F55" s="87"/>
      <c r="G55" s="87"/>
    </row>
    <row r="56" spans="1:7">
      <c r="A56" s="116"/>
      <c r="B56" s="116"/>
      <c r="C56" s="116"/>
      <c r="D56" s="116"/>
      <c r="E56" s="87"/>
      <c r="F56" s="87"/>
      <c r="G56" s="87"/>
    </row>
    <row r="57" spans="1:7">
      <c r="A57" s="87"/>
      <c r="B57" s="87"/>
      <c r="C57" s="87"/>
      <c r="D57" s="87"/>
      <c r="E57" s="87"/>
      <c r="F57" s="87"/>
      <c r="G57" s="87"/>
    </row>
    <row r="58" spans="1:7">
      <c r="A58" s="87"/>
      <c r="B58" s="87"/>
      <c r="C58" s="87"/>
      <c r="D58" s="87"/>
      <c r="E58" s="87"/>
      <c r="F58" s="87"/>
      <c r="G58" s="87"/>
    </row>
    <row r="59" spans="1:7">
      <c r="A59" s="87"/>
      <c r="B59" s="87"/>
      <c r="C59" s="87"/>
      <c r="D59" s="87"/>
      <c r="E59" s="87"/>
      <c r="F59" s="87"/>
      <c r="G59" s="87"/>
    </row>
    <row r="60" spans="1:7">
      <c r="A60" s="87"/>
      <c r="B60" s="87"/>
      <c r="C60" s="87"/>
      <c r="D60" s="87"/>
      <c r="E60" s="87"/>
      <c r="F60" s="87"/>
      <c r="G60" s="87"/>
    </row>
    <row r="61" spans="1:7">
      <c r="A61" s="87"/>
      <c r="B61" s="87"/>
      <c r="C61" s="87"/>
      <c r="D61" s="87"/>
      <c r="E61" s="87"/>
      <c r="F61" s="87"/>
      <c r="G61" s="87"/>
    </row>
    <row r="62" spans="1:7">
      <c r="A62" s="87"/>
      <c r="B62" s="87"/>
      <c r="C62" s="87"/>
      <c r="D62" s="87"/>
      <c r="E62" s="87"/>
      <c r="F62" s="87"/>
      <c r="G62" s="87"/>
    </row>
    <row r="63" spans="1:7">
      <c r="A63" s="87"/>
      <c r="B63" s="87"/>
      <c r="C63" s="87"/>
      <c r="D63" s="87"/>
      <c r="E63" s="87"/>
      <c r="F63" s="87"/>
      <c r="G63" s="87"/>
    </row>
    <row r="64" spans="1:7">
      <c r="A64" s="87"/>
      <c r="B64" s="87"/>
      <c r="C64" s="87"/>
      <c r="D64" s="87"/>
      <c r="E64" s="87"/>
      <c r="F64" s="87"/>
      <c r="G64" s="87"/>
    </row>
    <row r="65" spans="1:7">
      <c r="A65" s="87"/>
      <c r="B65" s="87"/>
      <c r="C65" s="87"/>
      <c r="D65" s="87"/>
      <c r="E65" s="87"/>
      <c r="F65" s="87"/>
      <c r="G65" s="87"/>
    </row>
    <row r="66" spans="1:7">
      <c r="A66" s="87"/>
      <c r="B66" s="87"/>
      <c r="C66" s="87"/>
      <c r="D66" s="87"/>
      <c r="E66" s="87"/>
      <c r="F66" s="87"/>
      <c r="G66" s="87"/>
    </row>
    <row r="67" spans="1:7">
      <c r="A67" s="87"/>
      <c r="B67" s="87"/>
      <c r="C67" s="87"/>
      <c r="D67" s="87"/>
      <c r="E67" s="87"/>
      <c r="F67" s="87"/>
      <c r="G67" s="87"/>
    </row>
    <row r="68" spans="1:7">
      <c r="A68" s="87"/>
      <c r="B68" s="87"/>
      <c r="C68" s="87"/>
      <c r="D68" s="87"/>
      <c r="E68" s="87"/>
      <c r="F68" s="87"/>
      <c r="G68" s="87"/>
    </row>
    <row r="69" spans="1:7">
      <c r="A69" s="87"/>
      <c r="B69" s="87"/>
      <c r="C69" s="87"/>
      <c r="D69" s="87"/>
      <c r="E69" s="87"/>
      <c r="F69" s="87"/>
      <c r="G69" s="87"/>
    </row>
    <row r="70" spans="1:7">
      <c r="A70" s="87"/>
      <c r="B70" s="87"/>
      <c r="C70" s="87"/>
      <c r="D70" s="87"/>
      <c r="E70" s="87"/>
      <c r="F70" s="87"/>
      <c r="G70" s="87"/>
    </row>
    <row r="71" spans="1:7">
      <c r="A71" s="87"/>
      <c r="B71" s="87"/>
      <c r="C71" s="87"/>
      <c r="D71" s="87"/>
      <c r="E71" s="87"/>
      <c r="F71" s="87"/>
      <c r="G71" s="87"/>
    </row>
    <row r="72" spans="1:7">
      <c r="A72" s="87"/>
      <c r="B72" s="87"/>
      <c r="C72" s="87"/>
      <c r="D72" s="87"/>
      <c r="E72" s="87"/>
      <c r="F72" s="87"/>
      <c r="G72" s="87"/>
    </row>
    <row r="73" spans="1:7">
      <c r="A73" s="87"/>
      <c r="B73" s="87"/>
      <c r="C73" s="87"/>
      <c r="D73" s="87"/>
      <c r="E73" s="87"/>
      <c r="F73" s="87"/>
      <c r="G73" s="87"/>
    </row>
    <row r="74" spans="1:7">
      <c r="A74" s="1"/>
      <c r="B74" s="1"/>
      <c r="C74" s="1"/>
      <c r="D74" s="1"/>
      <c r="E74" s="1"/>
      <c r="F74" s="1"/>
      <c r="G74" s="1"/>
    </row>
    <row r="75" spans="1:7">
      <c r="A75" s="1"/>
      <c r="B75" s="1"/>
      <c r="C75" s="1"/>
      <c r="D75" s="1"/>
      <c r="E75" s="1"/>
      <c r="F75" s="1"/>
      <c r="G75" s="1"/>
    </row>
    <row r="76" spans="1:7">
      <c r="A76" s="1"/>
      <c r="B76" s="1"/>
      <c r="C76" s="1"/>
      <c r="D76" s="1"/>
      <c r="E76" s="1"/>
      <c r="F76" s="1"/>
      <c r="G76" s="1"/>
    </row>
    <row r="77" spans="1:7">
      <c r="A77" s="1"/>
      <c r="B77" s="1"/>
      <c r="C77" s="1"/>
      <c r="D77" s="1"/>
      <c r="E77" s="1"/>
      <c r="F77" s="1"/>
      <c r="G77" s="1"/>
    </row>
    <row r="78" spans="1:7">
      <c r="A78" s="1"/>
      <c r="B78" s="1"/>
      <c r="C78" s="1"/>
      <c r="D78" s="1"/>
      <c r="E78" s="1"/>
      <c r="F78" s="1"/>
      <c r="G78" s="1"/>
    </row>
    <row r="79" spans="1:7">
      <c r="A79" s="1"/>
      <c r="B79" s="1"/>
      <c r="C79" s="1"/>
      <c r="D79" s="1"/>
      <c r="E79" s="1"/>
      <c r="F79" s="1"/>
      <c r="G79" s="1"/>
    </row>
    <row r="80" spans="1:7">
      <c r="A80" s="1"/>
      <c r="B80" s="1"/>
      <c r="C80" s="1"/>
      <c r="D80" s="1"/>
      <c r="E80" s="1"/>
      <c r="F80" s="1"/>
      <c r="G80" s="1"/>
    </row>
    <row r="81" spans="1:7">
      <c r="A81" s="1"/>
      <c r="B81" s="1"/>
      <c r="C81" s="1"/>
      <c r="D81" s="1"/>
      <c r="E81" s="1"/>
      <c r="F81" s="1"/>
      <c r="G81" s="1"/>
    </row>
    <row r="82" spans="1:7">
      <c r="A82" s="1"/>
      <c r="B82" s="1"/>
      <c r="C82" s="1"/>
      <c r="D82" s="1"/>
      <c r="E82" s="1"/>
      <c r="F82" s="1"/>
      <c r="G82" s="1"/>
    </row>
    <row r="83" spans="1:7">
      <c r="A83" s="1"/>
      <c r="B83" s="1"/>
      <c r="C83" s="1"/>
      <c r="D83" s="1"/>
      <c r="E83" s="1"/>
      <c r="F83" s="1"/>
      <c r="G83" s="1"/>
    </row>
    <row r="84" spans="1:7">
      <c r="A84" s="1"/>
      <c r="B84" s="1"/>
      <c r="C84" s="1"/>
      <c r="D84" s="1"/>
      <c r="E84" s="1"/>
      <c r="F84" s="1"/>
      <c r="G84" s="1"/>
    </row>
    <row r="85" spans="1:7">
      <c r="A85" s="1"/>
      <c r="B85" s="1"/>
      <c r="C85" s="1"/>
      <c r="D85" s="1"/>
      <c r="E85" s="1"/>
      <c r="F85" s="1"/>
      <c r="G85" s="1"/>
    </row>
    <row r="86" spans="1:7">
      <c r="A86" s="1"/>
      <c r="B86" s="1"/>
      <c r="C86" s="1"/>
      <c r="D86" s="1"/>
      <c r="E86" s="1"/>
      <c r="F86" s="1"/>
      <c r="G86" s="1"/>
    </row>
    <row r="87" spans="1:7">
      <c r="A87" s="1"/>
      <c r="B87" s="1"/>
      <c r="C87" s="1"/>
      <c r="D87" s="1"/>
      <c r="E87" s="1"/>
      <c r="F87" s="1"/>
      <c r="G87" s="1"/>
    </row>
    <row r="88" spans="1:7">
      <c r="A88" s="1"/>
      <c r="B88" s="1"/>
      <c r="C88" s="1"/>
      <c r="D88" s="1"/>
      <c r="E88" s="1"/>
      <c r="F88" s="1"/>
      <c r="G88" s="1"/>
    </row>
    <row r="89" spans="1:7">
      <c r="A89" s="1"/>
      <c r="B89" s="1"/>
      <c r="C89" s="1"/>
      <c r="D89" s="1"/>
      <c r="E89" s="1"/>
      <c r="F89" s="1"/>
      <c r="G89" s="1"/>
    </row>
    <row r="90" spans="1:7">
      <c r="A90" s="1"/>
      <c r="B90" s="1"/>
      <c r="C90" s="1"/>
      <c r="D90" s="1"/>
      <c r="E90" s="1"/>
      <c r="F90" s="1"/>
      <c r="G90" s="1"/>
    </row>
    <row r="91" spans="1:7">
      <c r="A91" s="1"/>
      <c r="B91" s="1"/>
      <c r="C91" s="1"/>
      <c r="D91" s="1"/>
      <c r="E91" s="1"/>
      <c r="F91" s="1"/>
      <c r="G91" s="1"/>
    </row>
    <row r="92" spans="1:7">
      <c r="A92" s="1"/>
      <c r="B92" s="1"/>
      <c r="C92" s="1"/>
      <c r="D92" s="1"/>
      <c r="E92" s="1"/>
      <c r="F92" s="1"/>
      <c r="G92" s="1"/>
    </row>
    <row r="93" spans="1:7">
      <c r="A93" s="1"/>
      <c r="B93" s="1"/>
      <c r="C93" s="1"/>
      <c r="D93" s="1"/>
      <c r="E93" s="1"/>
      <c r="F93" s="1"/>
      <c r="G93" s="1"/>
    </row>
    <row r="94" spans="1:7">
      <c r="A94" s="1"/>
      <c r="B94" s="1"/>
      <c r="C94" s="1"/>
      <c r="D94" s="1"/>
      <c r="E94" s="1"/>
      <c r="F94" s="1"/>
      <c r="G94" s="1"/>
    </row>
    <row r="95" spans="1:7">
      <c r="A95" s="1"/>
      <c r="B95" s="1"/>
      <c r="C95" s="1"/>
      <c r="D95" s="1"/>
      <c r="E95" s="1"/>
      <c r="F95" s="1"/>
      <c r="G95" s="1"/>
    </row>
    <row r="96" spans="1:7">
      <c r="A96" s="1"/>
      <c r="B96" s="1"/>
      <c r="C96" s="1"/>
      <c r="D96" s="1"/>
      <c r="E96" s="1"/>
      <c r="F96" s="1"/>
      <c r="G96" s="1"/>
    </row>
    <row r="97" spans="1:7">
      <c r="A97" s="1"/>
      <c r="B97" s="1"/>
      <c r="C97" s="1"/>
      <c r="D97" s="1"/>
      <c r="E97" s="1"/>
      <c r="F97" s="1"/>
      <c r="G97" s="1"/>
    </row>
    <row r="98" spans="1:7">
      <c r="A98" s="1"/>
      <c r="B98" s="1"/>
      <c r="C98" s="1"/>
      <c r="D98" s="1"/>
      <c r="E98" s="1"/>
      <c r="F98" s="1"/>
      <c r="G98" s="1"/>
    </row>
    <row r="99" spans="1:7">
      <c r="A99" s="1"/>
      <c r="B99" s="1"/>
      <c r="C99" s="1"/>
      <c r="D99" s="1"/>
      <c r="E99" s="1"/>
      <c r="F99" s="1"/>
      <c r="G99" s="1"/>
    </row>
    <row r="100" spans="1:7">
      <c r="A100" s="1"/>
      <c r="B100" s="1"/>
      <c r="C100" s="1"/>
      <c r="D100" s="1"/>
      <c r="E100" s="1"/>
      <c r="F100" s="1"/>
      <c r="G100" s="1"/>
    </row>
    <row r="101" spans="1:7">
      <c r="A101" s="1"/>
      <c r="B101" s="1"/>
      <c r="C101" s="1"/>
      <c r="D101" s="1"/>
      <c r="E101" s="1"/>
      <c r="F101" s="1"/>
      <c r="G101" s="1"/>
    </row>
    <row r="102" spans="1:7">
      <c r="A102" s="1"/>
      <c r="B102" s="1"/>
      <c r="C102" s="1"/>
      <c r="D102" s="1"/>
      <c r="E102" s="1"/>
      <c r="F102" s="1"/>
      <c r="G102" s="1"/>
    </row>
    <row r="103" spans="1:7">
      <c r="A103" s="1"/>
      <c r="B103" s="1"/>
      <c r="C103" s="1"/>
      <c r="D103" s="1"/>
      <c r="E103" s="1"/>
      <c r="F103" s="1"/>
      <c r="G103" s="1"/>
    </row>
    <row r="104" spans="1:7">
      <c r="A104" s="1"/>
      <c r="B104" s="1"/>
      <c r="C104" s="1"/>
      <c r="D104" s="1"/>
      <c r="E104" s="1"/>
      <c r="F104" s="1"/>
      <c r="G104" s="1"/>
    </row>
    <row r="105" spans="1:7">
      <c r="A105" s="1"/>
      <c r="B105" s="1"/>
      <c r="C105" s="1"/>
      <c r="D105" s="1"/>
      <c r="E105" s="1"/>
      <c r="F105" s="1"/>
      <c r="G105" s="1"/>
    </row>
    <row r="106" spans="1:7">
      <c r="A106" s="1"/>
      <c r="B106" s="1"/>
      <c r="C106" s="1"/>
      <c r="D106" s="1"/>
      <c r="E106" s="1"/>
      <c r="F106" s="1"/>
      <c r="G106" s="1"/>
    </row>
    <row r="107" spans="1:7">
      <c r="A107" s="1"/>
      <c r="B107" s="1"/>
      <c r="C107" s="1"/>
      <c r="D107" s="1"/>
      <c r="E107" s="1"/>
      <c r="F107" s="1"/>
      <c r="G107" s="1"/>
    </row>
    <row r="108" spans="1:7">
      <c r="A108" s="1"/>
      <c r="B108" s="1"/>
      <c r="C108" s="1"/>
      <c r="D108" s="1"/>
      <c r="E108" s="1"/>
      <c r="F108" s="1"/>
      <c r="G108" s="1"/>
    </row>
    <row r="109" spans="1:7">
      <c r="A109" s="1"/>
      <c r="B109" s="1"/>
      <c r="C109" s="1"/>
      <c r="D109" s="1"/>
      <c r="E109" s="1"/>
      <c r="F109" s="1"/>
      <c r="G109" s="1"/>
    </row>
    <row r="110" spans="1:7">
      <c r="A110" s="1"/>
      <c r="B110" s="1"/>
      <c r="C110" s="1"/>
      <c r="D110" s="1"/>
      <c r="E110" s="1"/>
      <c r="F110" s="1"/>
      <c r="G110" s="1"/>
    </row>
    <row r="111" spans="1:7">
      <c r="A111" s="1"/>
      <c r="B111" s="1"/>
      <c r="C111" s="1"/>
      <c r="D111" s="1"/>
      <c r="E111" s="1"/>
      <c r="F111" s="1"/>
      <c r="G111" s="1"/>
    </row>
    <row r="112" spans="1:7">
      <c r="A112" s="1"/>
      <c r="B112" s="1"/>
      <c r="C112" s="1"/>
      <c r="D112" s="1"/>
      <c r="E112" s="1"/>
      <c r="F112" s="1"/>
      <c r="G112" s="1"/>
    </row>
    <row r="113" spans="1:7">
      <c r="A113" s="1"/>
      <c r="B113" s="1"/>
      <c r="C113" s="1"/>
      <c r="D113" s="1"/>
      <c r="E113" s="1"/>
      <c r="F113" s="1"/>
      <c r="G113" s="1"/>
    </row>
    <row r="114" spans="1:7">
      <c r="A114" s="1"/>
      <c r="B114" s="1"/>
      <c r="C114" s="1"/>
      <c r="D114" s="1"/>
      <c r="E114" s="1"/>
      <c r="F114" s="1"/>
      <c r="G114" s="1"/>
    </row>
    <row r="115" spans="1:7">
      <c r="A115" s="1"/>
      <c r="B115" s="1"/>
      <c r="C115" s="1"/>
      <c r="D115" s="1"/>
      <c r="E115" s="1"/>
      <c r="F115" s="1"/>
      <c r="G115" s="1"/>
    </row>
    <row r="116" spans="1:7">
      <c r="A116" s="1"/>
      <c r="B116" s="1"/>
      <c r="C116" s="1"/>
      <c r="D116" s="1"/>
      <c r="E116" s="1"/>
      <c r="F116" s="1"/>
      <c r="G116" s="1"/>
    </row>
    <row r="117" spans="1:7">
      <c r="A117" s="1"/>
      <c r="B117" s="1"/>
      <c r="C117" s="1"/>
      <c r="D117" s="1"/>
      <c r="E117" s="1"/>
      <c r="F117" s="1"/>
      <c r="G117" s="1"/>
    </row>
    <row r="118" spans="1:7">
      <c r="A118" s="1"/>
      <c r="B118" s="1"/>
      <c r="C118" s="1"/>
      <c r="D118" s="1"/>
      <c r="E118" s="1"/>
      <c r="F118" s="1"/>
      <c r="G118" s="1"/>
    </row>
  </sheetData>
  <mergeCells count="23">
    <mergeCell ref="F50:G50"/>
    <mergeCell ref="A53:D56"/>
    <mergeCell ref="C44:G44"/>
    <mergeCell ref="A1:G2"/>
    <mergeCell ref="A45:D45"/>
    <mergeCell ref="E45:E50"/>
    <mergeCell ref="F45:G45"/>
    <mergeCell ref="A46:D46"/>
    <mergeCell ref="F46:G46"/>
    <mergeCell ref="A47:D47"/>
    <mergeCell ref="F47:G47"/>
    <mergeCell ref="F48:G48"/>
    <mergeCell ref="A49:D50"/>
    <mergeCell ref="F49:G49"/>
    <mergeCell ref="F5:F7"/>
    <mergeCell ref="G5:G7"/>
    <mergeCell ref="A3:A7"/>
    <mergeCell ref="B3:B7"/>
    <mergeCell ref="C3:C7"/>
    <mergeCell ref="D3:G3"/>
    <mergeCell ref="D4:D7"/>
    <mergeCell ref="E4:E7"/>
    <mergeCell ref="F4:G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2015-11-02T03:36:22Z</dcterms:modified>
</cp:coreProperties>
</file>